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<sst xmlns="http://schemas.openxmlformats.org/spreadsheetml/2006/main" count="42" uniqueCount="39">
  <si>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</si>
  <si>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</si>
  <si>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</si>
  <si>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</si>
  <si>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</si>
  <si>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</si>
  <si>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</si>
  <si>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</si>
  <si>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</si>
  <si>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</si>
  <si>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</si>
  <si>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</si>
  <si>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</si>
  <si>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</si>
  <si>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</si>
  <si>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</si>
  <si>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</si>
  <si>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</si>
  <si>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</si>
  <si>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</si>
  <si>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</si>
  <si>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</si>
  <si>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</si>
  <si>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</si>
  <si>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</si>
  <si>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</si>
  <si>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</si>
  <si>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</si>
  <si>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</si>
  <si>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</si>
  <si>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>2.</t>
  </si>
  <si>
    <r>
      <t>WZÓR FORMULARZA CENOWEGO - DZPZ/ 333/ 100 / 2022</t>
    </r>
    <r>
      <rPr>
        <sz val="11"/>
        <rFont val="Arial"/>
        <family val="2"/>
      </rPr>
      <t xml:space="preserve"> </t>
    </r>
  </si>
  <si>
    <t>3.</t>
  </si>
  <si>
    <t>4.</t>
  </si>
  <si>
    <t>Pakiet oprogramowania do obsługi badań naczyniowych, brzucha, małych narządów</t>
  </si>
  <si>
    <t xml:space="preserve">Klasa medyczna, Nr katalogowy, producent,  nazwa handlowa (tożsama z nazwą, która będzie widniała na fakturze) </t>
  </si>
  <si>
    <t>Głowica liniowa  do aparatu usg Mindray DC-70 EXP Aplikacje:Małe narządy,Naczyniowe,Mięśnioszkieletowe,Pediatryczne,Nerwy.Zakres częstotliwości: 3-13.5 MHz.Długość czoła: 38 mm ilość elementów: 192. Głębokość: 1.5-28 cm</t>
  </si>
  <si>
    <t>Głowica liniowa  do aparatu usg Mindray DC-70 EXP Aplikacje:Małe narządy,Naczyniowe,Mięśnioszkieletowe,Pediatryczne,Jama Brzuszna,Nerwy.Zakres częstotliwości: 1.8-9.8 MHz.Długość czoła: 43 mm ilość elementów: 192 Głębokość: 1.5 - 28 cm</t>
  </si>
  <si>
    <t>Głowica typu convex do aparatu usg Mindray DC-70 EXP Aplikacje: Jama brzuszna, Ginekologia, Położnictwo, Badanie naczyniowe, Nerwy. Zakres częstotliwości:  1.3 - 6 MHz. Promień: 60 mm. Głębokość: 4 -40 cm. Max kąt patrzenia: 100 stopni. Ilość elementów: 128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</si>
</sst>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9" fontId="3" fillId="0" borderId="14" xfId="81" applyFont="1" applyBorder="1" applyAlignment="1">
      <alignment horizontal="center" vertical="center" wrapText="1"/>
    </xf>
    <xf numFmtId="166" fontId="3" fillId="49" borderId="15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18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166" fontId="3" fillId="51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4" xfId="79" applyFont="1" applyBorder="1" applyAlignment="1">
      <alignment horizontal="center" vertical="center"/>
      <protection/>
    </xf>
    <xf numFmtId="0" fontId="0" fillId="0" borderId="14" xfId="79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tabSelected="1" zoomScalePageLayoutView="0" workbookViewId="0" topLeftCell="A3">
      <selection activeCell="C9" sqref="C9"/>
    </sheetView>
  </sheetViews>
  <sheetFormatPr defaultColWidth="9.140625" defaultRowHeight="12.75"/>
  <cols>
    <col min="1" max="1" width="2.00390625" style="0" customWidth="1"/>
    <col min="2" max="2" width="7.421875" style="15" customWidth="1"/>
    <col min="3" max="3" width="46.7109375" style="15" customWidth="1"/>
    <col min="4" max="4" width="27.8515625" style="15" customWidth="1"/>
    <col min="5" max="5" width="28.28125" style="15" customWidth="1"/>
    <col min="6" max="6" width="11.140625" style="15" customWidth="1"/>
    <col min="7" max="7" width="11.00390625" style="22" customWidth="1"/>
    <col min="8" max="8" width="14.421875" style="15" customWidth="1"/>
    <col min="9" max="9" width="15.00390625" style="15" customWidth="1"/>
    <col min="10" max="10" width="10.421875" style="15" customWidth="1"/>
    <col min="11" max="11" width="15.7109375" style="15" customWidth="1"/>
    <col min="12" max="12" width="13.8515625" style="15" customWidth="1"/>
    <col min="13" max="13" width="15.28125" style="15" customWidth="1"/>
  </cols>
  <sheetData>
    <row r="2" spans="2:13" ht="15.75" customHeight="1">
      <c r="B2" s="50" t="s">
        <v>31</v>
      </c>
      <c r="C2" s="51"/>
      <c r="D2" s="51"/>
      <c r="E2" s="51"/>
      <c r="F2" s="51"/>
      <c r="G2" s="51"/>
      <c r="H2" s="51"/>
      <c r="I2" s="52"/>
      <c r="J2" s="56" t="s">
        <v>29</v>
      </c>
      <c r="K2" s="57"/>
      <c r="L2" s="57"/>
      <c r="M2" s="58"/>
    </row>
    <row r="3" spans="2:13" ht="30" customHeight="1">
      <c r="B3" s="53"/>
      <c r="C3" s="54"/>
      <c r="D3" s="54"/>
      <c r="E3" s="54"/>
      <c r="F3" s="54"/>
      <c r="G3" s="54"/>
      <c r="H3" s="54"/>
      <c r="I3" s="55"/>
      <c r="J3" s="59"/>
      <c r="K3" s="60"/>
      <c r="L3" s="60"/>
      <c r="M3" s="61"/>
    </row>
    <row r="4" spans="2:13" ht="27.75" customHeight="1" thickBot="1">
      <c r="B4" s="56"/>
      <c r="C4" s="57"/>
      <c r="D4" s="57"/>
      <c r="E4" s="57"/>
      <c r="F4" s="57"/>
      <c r="G4" s="57"/>
      <c r="H4" s="57"/>
      <c r="I4" s="58"/>
      <c r="J4" s="62"/>
      <c r="K4" s="63"/>
      <c r="L4" s="63"/>
      <c r="M4" s="64"/>
    </row>
    <row r="5" spans="2:13" ht="15">
      <c r="B5" s="26"/>
      <c r="C5" s="27"/>
      <c r="D5" s="4" t="s">
        <v>10</v>
      </c>
      <c r="E5" s="4" t="s">
        <v>17</v>
      </c>
      <c r="F5" s="4" t="s">
        <v>24</v>
      </c>
      <c r="G5" s="21" t="s">
        <v>0</v>
      </c>
      <c r="H5" s="5" t="s">
        <v>1</v>
      </c>
      <c r="I5" s="6" t="s">
        <v>12</v>
      </c>
      <c r="J5" s="3" t="s">
        <v>23</v>
      </c>
      <c r="K5" s="4" t="s">
        <v>11</v>
      </c>
      <c r="L5" s="5" t="s">
        <v>19</v>
      </c>
      <c r="M5" s="6" t="s">
        <v>20</v>
      </c>
    </row>
    <row r="6" spans="2:16" ht="87" customHeight="1">
      <c r="B6" s="28" t="s">
        <v>13</v>
      </c>
      <c r="C6" s="28" t="s">
        <v>2</v>
      </c>
      <c r="D6" s="29" t="s">
        <v>26</v>
      </c>
      <c r="E6" s="28" t="s">
        <v>35</v>
      </c>
      <c r="F6" s="28" t="s">
        <v>6</v>
      </c>
      <c r="G6" s="28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30" t="s">
        <v>7</v>
      </c>
      <c r="M6" s="28" t="s">
        <v>9</v>
      </c>
      <c r="N6" s="1"/>
      <c r="O6" s="1"/>
      <c r="P6" s="1"/>
    </row>
    <row r="7" spans="2:16" ht="75.75" customHeight="1">
      <c r="B7" s="7" t="s">
        <v>21</v>
      </c>
      <c r="C7" s="25" t="s">
        <v>36</v>
      </c>
      <c r="D7" s="25"/>
      <c r="E7" s="7"/>
      <c r="F7" s="23" t="s">
        <v>28</v>
      </c>
      <c r="G7" s="24">
        <v>1</v>
      </c>
      <c r="H7" s="8"/>
      <c r="I7" s="8">
        <f>ROUND(G7*H7,2)</f>
        <v>0</v>
      </c>
      <c r="J7" s="9"/>
      <c r="K7" s="8">
        <f>ROUND(I7*J7,2)</f>
        <v>0</v>
      </c>
      <c r="L7" s="8">
        <f>ROUND(M7/G7,2)</f>
        <v>0</v>
      </c>
      <c r="M7" s="8">
        <f>ROUND(SUM(I7,K7),2)</f>
        <v>0</v>
      </c>
      <c r="N7" s="1"/>
      <c r="O7" s="1"/>
      <c r="P7" s="1"/>
    </row>
    <row r="8" spans="2:16" ht="62.25" customHeight="1">
      <c r="B8" s="7" t="s">
        <v>30</v>
      </c>
      <c r="C8" s="25" t="s">
        <v>37</v>
      </c>
      <c r="D8" s="25"/>
      <c r="E8" s="7"/>
      <c r="F8" s="23" t="s">
        <v>28</v>
      </c>
      <c r="G8" s="24">
        <v>1</v>
      </c>
      <c r="H8" s="8"/>
      <c r="I8" s="8">
        <f>ROUND(G8*H8,2)</f>
        <v>0</v>
      </c>
      <c r="J8" s="9"/>
      <c r="K8" s="8">
        <f>ROUND(I8*J8,2)</f>
        <v>0</v>
      </c>
      <c r="L8" s="8">
        <f>ROUND(M8/G8,2)</f>
        <v>0</v>
      </c>
      <c r="M8" s="8">
        <f>ROUND(SUM(I8,K8),2)</f>
        <v>0</v>
      </c>
      <c r="N8" s="1"/>
      <c r="O8" s="1"/>
      <c r="P8" s="1"/>
    </row>
    <row r="9" spans="2:16" ht="62.25" customHeight="1">
      <c r="B9" s="7" t="s">
        <v>32</v>
      </c>
      <c r="C9" s="25" t="s">
        <v>38</v>
      </c>
      <c r="D9" s="25"/>
      <c r="E9" s="7"/>
      <c r="F9" s="23" t="s">
        <v>28</v>
      </c>
      <c r="G9" s="24">
        <v>1</v>
      </c>
      <c r="H9" s="8"/>
      <c r="I9" s="8">
        <v>0</v>
      </c>
      <c r="J9" s="9"/>
      <c r="K9" s="8">
        <v>0</v>
      </c>
      <c r="L9" s="8">
        <v>0</v>
      </c>
      <c r="M9" s="8">
        <v>0</v>
      </c>
      <c r="N9" s="1"/>
      <c r="O9" s="1"/>
      <c r="P9" s="1"/>
    </row>
    <row r="10" spans="2:16" ht="62.25" customHeight="1">
      <c r="B10" s="7" t="s">
        <v>33</v>
      </c>
      <c r="C10" s="25" t="s">
        <v>34</v>
      </c>
      <c r="D10" s="25"/>
      <c r="E10" s="7"/>
      <c r="F10" s="23" t="s">
        <v>28</v>
      </c>
      <c r="G10" s="24">
        <v>1</v>
      </c>
      <c r="H10" s="8"/>
      <c r="I10" s="8">
        <v>0</v>
      </c>
      <c r="J10" s="9"/>
      <c r="K10" s="8">
        <v>0</v>
      </c>
      <c r="L10" s="8">
        <v>0</v>
      </c>
      <c r="M10" s="8">
        <v>0</v>
      </c>
      <c r="N10" s="1"/>
      <c r="O10" s="1"/>
      <c r="P10" s="1"/>
    </row>
    <row r="11" spans="2:17" ht="19.5" customHeight="1" thickBot="1">
      <c r="B11" s="31"/>
      <c r="C11" s="32"/>
      <c r="D11" s="32"/>
      <c r="E11" s="32"/>
      <c r="F11" s="32"/>
      <c r="G11" s="32"/>
      <c r="H11" s="10" t="s">
        <v>14</v>
      </c>
      <c r="I11" s="10">
        <f>SUM(I7:I8)</f>
        <v>0</v>
      </c>
      <c r="J11" s="11"/>
      <c r="K11" s="12"/>
      <c r="L11" s="13"/>
      <c r="M11" s="13"/>
      <c r="N11" s="1"/>
      <c r="O11" s="1"/>
      <c r="P11" s="1"/>
      <c r="Q11" s="2"/>
    </row>
    <row r="12" spans="2:17" ht="24" customHeight="1" thickBot="1">
      <c r="B12" s="31"/>
      <c r="C12" s="32"/>
      <c r="D12" s="32"/>
      <c r="E12" s="32"/>
      <c r="F12" s="32"/>
      <c r="G12" s="32"/>
      <c r="H12" s="14"/>
      <c r="J12" s="16" t="s">
        <v>15</v>
      </c>
      <c r="K12" s="16">
        <f>SUM(K7:K11)</f>
        <v>0</v>
      </c>
      <c r="L12" s="17"/>
      <c r="M12" s="18"/>
      <c r="N12" s="1"/>
      <c r="O12" s="1"/>
      <c r="P12" s="1"/>
      <c r="Q12" s="2"/>
    </row>
    <row r="13" spans="2:16" ht="27.75" customHeight="1" thickBot="1">
      <c r="B13" s="33"/>
      <c r="C13" s="34"/>
      <c r="D13" s="34"/>
      <c r="E13" s="34"/>
      <c r="F13" s="34"/>
      <c r="G13" s="34"/>
      <c r="H13" s="19"/>
      <c r="I13" s="8"/>
      <c r="J13" s="13"/>
      <c r="K13" s="13"/>
      <c r="L13" s="20" t="s">
        <v>16</v>
      </c>
      <c r="M13" s="20">
        <f>SUM(M7:M12)</f>
        <v>0</v>
      </c>
      <c r="N13" s="1"/>
      <c r="O13" s="1"/>
      <c r="P13" s="1"/>
    </row>
    <row r="14" spans="2:16" ht="21.75" customHeight="1">
      <c r="B14" s="35" t="s">
        <v>25</v>
      </c>
      <c r="C14" s="36"/>
      <c r="D14" s="36"/>
      <c r="E14" s="36"/>
      <c r="F14" s="36"/>
      <c r="G14" s="36"/>
      <c r="H14" s="37"/>
      <c r="I14" s="41" t="s">
        <v>18</v>
      </c>
      <c r="J14" s="42"/>
      <c r="K14" s="42"/>
      <c r="L14" s="42"/>
      <c r="M14" s="43"/>
      <c r="N14" s="1"/>
      <c r="O14" s="1"/>
      <c r="P14" s="1"/>
    </row>
    <row r="15" spans="2:16" ht="26.25" customHeight="1">
      <c r="B15" s="38"/>
      <c r="C15" s="39"/>
      <c r="D15" s="39"/>
      <c r="E15" s="39"/>
      <c r="F15" s="39"/>
      <c r="G15" s="39"/>
      <c r="H15" s="40"/>
      <c r="I15" s="41"/>
      <c r="J15" s="42"/>
      <c r="K15" s="42"/>
      <c r="L15" s="42"/>
      <c r="M15" s="43"/>
      <c r="N15" s="1"/>
      <c r="O15" s="1"/>
      <c r="P15" s="1"/>
    </row>
    <row r="16" spans="2:16" ht="59.25" customHeight="1">
      <c r="B16" s="47" t="s">
        <v>27</v>
      </c>
      <c r="C16" s="48"/>
      <c r="D16" s="48"/>
      <c r="E16" s="48"/>
      <c r="F16" s="48"/>
      <c r="G16" s="48"/>
      <c r="H16" s="49"/>
      <c r="I16" s="44"/>
      <c r="J16" s="45"/>
      <c r="K16" s="45"/>
      <c r="L16" s="45"/>
      <c r="M16" s="46"/>
      <c r="N16" s="1"/>
      <c r="O16" s="1"/>
      <c r="P16" s="1"/>
    </row>
  </sheetData>
  <sheetProtection/>
  <mergeCells count="7">
    <mergeCell ref="B11:G13"/>
    <mergeCell ref="B14:H15"/>
    <mergeCell ref="I14:M16"/>
    <mergeCell ref="B16:H16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Izabela Jastrzębowska</cp:lastModifiedBy>
  <cp:lastPrinted>2021-03-03T07:50:58Z</cp:lastPrinted>
  <dcterms:created xsi:type="dcterms:W3CDTF">2012-02-10T11:34:38Z</dcterms:created>
  <dcterms:modified xsi:type="dcterms:W3CDTF">2022-08-03T05:59:40Z</dcterms:modified>
  <cp:category/>
  <cp:version/>
  <cp:contentType/>
  <cp:contentStatus/>
</cp:coreProperties>
</file>